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180" yWindow="0" windowWidth="33260" windowHeight="18040" tabRatio="22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'Tabelle1'!$A$1:$J$81</definedName>
    <definedName name="_xlnm.Print_Titles" localSheetId="0">'Tabelle1'!$2:$2</definedName>
  </definedNames>
  <calcPr fullCalcOnLoad="1"/>
</workbook>
</file>

<file path=xl/sharedStrings.xml><?xml version="1.0" encoding="utf-8"?>
<sst xmlns="http://schemas.openxmlformats.org/spreadsheetml/2006/main" count="80" uniqueCount="80">
  <si>
    <t>Malzstaub</t>
  </si>
  <si>
    <t>Mohnkuchen</t>
  </si>
  <si>
    <t>Kakaoschalen</t>
  </si>
  <si>
    <t>Rindenmulch</t>
  </si>
  <si>
    <t>Getreideausputz</t>
  </si>
  <si>
    <t>Ackerbohnenschrot</t>
  </si>
  <si>
    <t>Erbsenschrot</t>
  </si>
  <si>
    <t>Lupinenschrot</t>
  </si>
  <si>
    <t>Holunderkernmehl</t>
  </si>
  <si>
    <t>Holundertrester-Perlit 25</t>
  </si>
  <si>
    <t>Maltaflor Bio Symbio</t>
  </si>
  <si>
    <t>OPF 4-2-8</t>
  </si>
  <si>
    <t>phytoGreen</t>
  </si>
  <si>
    <t>Sedumin Soilfeed Bio flüssig</t>
  </si>
  <si>
    <t>Sedumin Vegipur 412</t>
  </si>
  <si>
    <t>Sedumin Vegipur 461</t>
  </si>
  <si>
    <t>Sedumin Vegipur ÖKOMIX</t>
  </si>
  <si>
    <t>Sedumin Vinasse</t>
  </si>
  <si>
    <t>Woolets</t>
  </si>
  <si>
    <t>Ecovigor</t>
  </si>
  <si>
    <t>Sonstige Organische Dünger</t>
  </si>
  <si>
    <t>Regenwurm Humus Vermigrand</t>
  </si>
  <si>
    <t>Vinasse 5% Team F</t>
  </si>
  <si>
    <t>Bioadusol</t>
  </si>
  <si>
    <t>Bioadusol flüssig</t>
  </si>
  <si>
    <t>Biovin rein organischer Dünger</t>
  </si>
  <si>
    <t>Citrosteep (Maisquellwasser) schwer</t>
  </si>
  <si>
    <t>Citrosteep (Maisquellwasser) leicht</t>
  </si>
  <si>
    <t>Organische Stickstoffquelle</t>
  </si>
  <si>
    <t>Njw kg/t</t>
  </si>
  <si>
    <t xml:space="preserve">Molke eingedickt </t>
  </si>
  <si>
    <t>Rübenschwänze</t>
  </si>
  <si>
    <t>Ölkuchen Sonnenblume</t>
  </si>
  <si>
    <t>Ölkuchen Raps</t>
  </si>
  <si>
    <t>Ölkuchen Kürbis</t>
  </si>
  <si>
    <t>Trester</t>
  </si>
  <si>
    <t>Rhizinusschrot</t>
  </si>
  <si>
    <t>Malzkeime</t>
  </si>
  <si>
    <t>Gemüseabfälle</t>
  </si>
  <si>
    <t>Alpifert</t>
  </si>
  <si>
    <t>Bioagenasol</t>
  </si>
  <si>
    <t>Rindermist</t>
  </si>
  <si>
    <t>Stallmistkompost</t>
  </si>
  <si>
    <t>Pferdemist</t>
  </si>
  <si>
    <t>Schafmist</t>
  </si>
  <si>
    <t>Ziegenmist</t>
  </si>
  <si>
    <t>Grünschnitt-Kompost</t>
  </si>
  <si>
    <t xml:space="preserve">Grünland bzw. düngungswürdige Ackerfläche**:  25 kg Njw/ha </t>
  </si>
  <si>
    <t>Holunder: 80 kg Njw/ha</t>
  </si>
  <si>
    <t>Wein: 35 kg Njw/ha</t>
  </si>
  <si>
    <t>Hopfen: 40 kg Njw/ha bzw. 90 kg in drei Jahren</t>
  </si>
  <si>
    <t>Kraut- und Wurzeldrogen: 80 kg Njw/ha</t>
  </si>
  <si>
    <t>Blütendrogen: 50 kg Njw/ha</t>
  </si>
  <si>
    <t>Organische Wirtschaftsdünger</t>
  </si>
  <si>
    <t>Kern-, Stein- und Beerenobst: 60 kg Njw/ha</t>
  </si>
  <si>
    <t>Kaffeedünger</t>
  </si>
  <si>
    <t>Maltaflor Bio Spezial</t>
  </si>
  <si>
    <t>OPF 7-2-3</t>
  </si>
  <si>
    <t>Kartoffelrestfruchtwasserkonzentrat</t>
  </si>
  <si>
    <t>Sedumin Vegipur 402 M</t>
  </si>
  <si>
    <t>Tribu</t>
  </si>
  <si>
    <r>
      <t xml:space="preserve">  m</t>
    </r>
    <r>
      <rPr>
        <b/>
        <vertAlign val="superscript"/>
        <sz val="12"/>
        <rFont val="Arial"/>
        <family val="0"/>
      </rPr>
      <t>3</t>
    </r>
    <r>
      <rPr>
        <b/>
        <sz val="12"/>
        <rFont val="Arial"/>
        <family val="2"/>
      </rPr>
      <t>/t</t>
    </r>
  </si>
  <si>
    <r>
      <t>t/m</t>
    </r>
    <r>
      <rPr>
        <b/>
        <vertAlign val="superscript"/>
        <sz val="12"/>
        <rFont val="Arial"/>
        <family val="0"/>
      </rPr>
      <t>3</t>
    </r>
  </si>
  <si>
    <r>
      <t>Njw kg/m</t>
    </r>
    <r>
      <rPr>
        <b/>
        <vertAlign val="superscript"/>
        <sz val="12"/>
        <rFont val="Arial"/>
        <family val="0"/>
      </rPr>
      <t>3</t>
    </r>
  </si>
  <si>
    <t>Restmelasse</t>
  </si>
  <si>
    <r>
      <rPr>
        <b/>
        <i/>
        <sz val="12"/>
        <color indexed="17"/>
        <rFont val="Arial"/>
        <family val="0"/>
      </rPr>
      <t>Zugangsbeschränkungen:</t>
    </r>
    <r>
      <rPr>
        <b/>
        <sz val="12"/>
        <rFont val="Arial"/>
        <family val="2"/>
      </rPr>
      <t xml:space="preserve"> </t>
    </r>
    <r>
      <rPr>
        <i/>
        <sz val="12"/>
        <rFont val="Arial"/>
        <family val="0"/>
      </rPr>
      <t>Maximal mögliche Menge an Njw für den BIO AUSTRIA-Betrieb, siehe weiters BIO AUSTRIA-Richtlinien unter www.bio-austria.at Seite 17, bzw. Betriebsmittelkatalog für die biologische Landwirtschaft in Österreich</t>
    </r>
  </si>
  <si>
    <t>Biofert</t>
  </si>
  <si>
    <t>Citrosol</t>
  </si>
  <si>
    <t>Pischelsdorfer Düngeschlempe</t>
  </si>
  <si>
    <t>Holunder-Perlit 100</t>
  </si>
  <si>
    <t>Vinasse, Vinasse C</t>
  </si>
  <si>
    <t>Freilandgemüse: 80 kg Njw/ha (davon max. 40 kg Flüssigdünger!!!)</t>
  </si>
  <si>
    <t>Geschützter Anbau: 170 kg Njw/ha (davon max. 85 kg Flüssigdünger!!!)</t>
  </si>
  <si>
    <t>Org. Handelsdünger*</t>
  </si>
  <si>
    <t>* beispielhafte Liste häufig eingesetzer Dünger, weitere Dünger im jeweils aktuellen Betriebsmittelkatalog der InfoXgen, siehe www.infoxgen.com</t>
  </si>
  <si>
    <t>** nur Mist von Rind, Schaf, Ziege und Pferd sowie Kompost</t>
  </si>
  <si>
    <r>
      <t>N ab Lager kg/m</t>
    </r>
    <r>
      <rPr>
        <b/>
        <vertAlign val="superscript"/>
        <sz val="12"/>
        <rFont val="Arial"/>
        <family val="0"/>
      </rPr>
      <t>3</t>
    </r>
  </si>
  <si>
    <t>N ab Lager kg/t</t>
  </si>
  <si>
    <t>Berechnung Njw</t>
  </si>
  <si>
    <t>Tabelle Gehalt an jahreswirksamen Stickstoff  für BIO AUSTRIA-taugliche Düngemittel*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</si>
</sst>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"/>
    <numFmt numFmtId="181" formatCode="#,##0.0&quot; €&quot;"/>
    <numFmt numFmtId="182" formatCode="#,##0.0"/>
    <numFmt numFmtId="183" formatCode="0.000"/>
  </numFmts>
  <fonts count="5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0"/>
    </font>
    <font>
      <b/>
      <vertAlign val="superscript"/>
      <sz val="12"/>
      <name val="Arial"/>
      <family val="0"/>
    </font>
    <font>
      <b/>
      <i/>
      <sz val="12"/>
      <color indexed="17"/>
      <name val="Arial"/>
      <family val="0"/>
    </font>
    <font>
      <i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17"/>
      <name val="Arial"/>
      <family val="0"/>
    </font>
    <font>
      <sz val="12"/>
      <color indexed="17"/>
      <name val="Verdana"/>
      <family val="0"/>
    </font>
    <font>
      <b/>
      <sz val="12"/>
      <color indexed="17"/>
      <name val="Verdana"/>
      <family val="0"/>
    </font>
    <font>
      <b/>
      <sz val="10"/>
      <color indexed="10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rgb="FF008000"/>
      <name val="Arial"/>
      <family val="0"/>
    </font>
    <font>
      <sz val="12"/>
      <color rgb="FF008000"/>
      <name val="Verdana"/>
      <family val="0"/>
    </font>
    <font>
      <b/>
      <sz val="12"/>
      <color rgb="FF008000"/>
      <name val="Verdana"/>
      <family val="0"/>
    </font>
    <font>
      <b/>
      <sz val="10"/>
      <color rgb="FFFF0000"/>
      <name val="Verdan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Alignment="1">
      <alignment/>
    </xf>
    <xf numFmtId="2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10" xfId="0" applyFont="1" applyBorder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0" fontId="53" fillId="0" borderId="10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2" fontId="54" fillId="0" borderId="0" xfId="0" applyNumberFormat="1" applyFont="1" applyAlignment="1">
      <alignment/>
    </xf>
    <xf numFmtId="2" fontId="53" fillId="0" borderId="10" xfId="0" applyNumberFormat="1" applyFont="1" applyFill="1" applyBorder="1" applyAlignment="1">
      <alignment/>
    </xf>
    <xf numFmtId="2" fontId="55" fillId="0" borderId="10" xfId="0" applyNumberFormat="1" applyFont="1" applyBorder="1" applyAlignment="1">
      <alignment/>
    </xf>
    <xf numFmtId="2" fontId="55" fillId="0" borderId="11" xfId="0" applyNumberFormat="1" applyFont="1" applyBorder="1" applyAlignment="1">
      <alignment/>
    </xf>
    <xf numFmtId="2" fontId="55" fillId="0" borderId="0" xfId="0" applyNumberFormat="1" applyFont="1" applyBorder="1" applyAlignment="1">
      <alignment/>
    </xf>
    <xf numFmtId="2" fontId="53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56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2" fontId="6" fillId="0" borderId="11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125" zoomScaleNormal="125" workbookViewId="0" topLeftCell="A9">
      <selection activeCell="A9" sqref="A9"/>
    </sheetView>
  </sheetViews>
  <sheetFormatPr defaultColWidth="11.00390625" defaultRowHeight="12.75"/>
  <cols>
    <col min="1" max="1" width="29.875" style="16" customWidth="1"/>
    <col min="2" max="2" width="6.125" style="16" customWidth="1"/>
    <col min="3" max="3" width="6.625" style="16" customWidth="1"/>
    <col min="4" max="4" width="4.375" style="1" customWidth="1"/>
    <col min="5" max="5" width="5.375" style="1" customWidth="1"/>
    <col min="6" max="6" width="10.75390625" style="2" customWidth="1"/>
    <col min="7" max="7" width="9.125" style="2" bestFit="1" customWidth="1"/>
    <col min="8" max="8" width="7.125" style="26" bestFit="1" customWidth="1"/>
    <col min="9" max="9" width="7.125" style="26" customWidth="1"/>
    <col min="10" max="12" width="10.75390625" style="5" customWidth="1"/>
    <col min="13" max="13" width="10.75390625" style="32" customWidth="1"/>
    <col min="14" max="16384" width="10.75390625" style="5" customWidth="1"/>
  </cols>
  <sheetData>
    <row r="1" ht="15.75">
      <c r="A1" s="16" t="s">
        <v>79</v>
      </c>
    </row>
    <row r="2" spans="1:9" ht="63" customHeight="1">
      <c r="A2" s="6" t="s">
        <v>28</v>
      </c>
      <c r="B2" s="21" t="s">
        <v>76</v>
      </c>
      <c r="C2" s="21" t="s">
        <v>61</v>
      </c>
      <c r="D2" s="6" t="s">
        <v>62</v>
      </c>
      <c r="E2" s="21" t="s">
        <v>77</v>
      </c>
      <c r="F2" s="22" t="s">
        <v>78</v>
      </c>
      <c r="G2" s="22" t="s">
        <v>63</v>
      </c>
      <c r="H2" s="27" t="s">
        <v>29</v>
      </c>
      <c r="I2" s="31"/>
    </row>
    <row r="3" spans="1:9" ht="15.75">
      <c r="A3" s="23" t="s">
        <v>53</v>
      </c>
      <c r="B3" s="7"/>
      <c r="C3" s="4"/>
      <c r="D3" s="4"/>
      <c r="E3" s="4"/>
      <c r="F3" s="9"/>
      <c r="G3" s="9"/>
      <c r="H3" s="28"/>
      <c r="I3" s="30"/>
    </row>
    <row r="4" spans="1:13" ht="15.75">
      <c r="A4" s="4" t="s">
        <v>41</v>
      </c>
      <c r="B4" s="10">
        <f aca="true" t="shared" si="0" ref="B4:B9">E4*D4</f>
        <v>3.1872</v>
      </c>
      <c r="C4" s="4">
        <v>1.2</v>
      </c>
      <c r="D4" s="4">
        <v>0.83</v>
      </c>
      <c r="E4" s="11">
        <v>3.84</v>
      </c>
      <c r="F4" s="9">
        <v>0.45</v>
      </c>
      <c r="G4" s="3">
        <f aca="true" t="shared" si="1" ref="G4:G9">B4*F4</f>
        <v>1.43424</v>
      </c>
      <c r="H4" s="28">
        <f aca="true" t="shared" si="2" ref="H4:H9">E4*F4</f>
        <v>1.728</v>
      </c>
      <c r="I4" s="30"/>
      <c r="M4" s="33"/>
    </row>
    <row r="5" spans="1:13" ht="15.75">
      <c r="A5" s="4" t="s">
        <v>42</v>
      </c>
      <c r="B5" s="10">
        <f t="shared" si="0"/>
        <v>2.016</v>
      </c>
      <c r="C5" s="4">
        <v>1.2</v>
      </c>
      <c r="D5" s="4">
        <v>0.8</v>
      </c>
      <c r="E5" s="11">
        <v>2.52</v>
      </c>
      <c r="F5" s="9">
        <v>0.27</v>
      </c>
      <c r="G5" s="3">
        <f t="shared" si="1"/>
        <v>0.54432</v>
      </c>
      <c r="H5" s="28">
        <f t="shared" si="2"/>
        <v>0.6804</v>
      </c>
      <c r="I5" s="30"/>
      <c r="M5" s="33"/>
    </row>
    <row r="6" spans="1:13" ht="15.75">
      <c r="A6" s="4" t="s">
        <v>43</v>
      </c>
      <c r="B6" s="10">
        <f t="shared" si="0"/>
        <v>2.3</v>
      </c>
      <c r="C6" s="4">
        <v>2</v>
      </c>
      <c r="D6" s="4">
        <v>0.5</v>
      </c>
      <c r="E6" s="11">
        <v>4.6</v>
      </c>
      <c r="F6" s="9">
        <v>0.45</v>
      </c>
      <c r="G6" s="3">
        <f t="shared" si="1"/>
        <v>1.035</v>
      </c>
      <c r="H6" s="28">
        <f t="shared" si="2"/>
        <v>2.07</v>
      </c>
      <c r="I6" s="30"/>
      <c r="M6" s="33"/>
    </row>
    <row r="7" spans="1:13" ht="15.75">
      <c r="A7" s="4" t="s">
        <v>44</v>
      </c>
      <c r="B7" s="10">
        <f t="shared" si="0"/>
        <v>4.2139999999999995</v>
      </c>
      <c r="C7" s="4">
        <v>1.4</v>
      </c>
      <c r="D7" s="4">
        <v>0.7</v>
      </c>
      <c r="E7" s="11">
        <v>6.02</v>
      </c>
      <c r="F7" s="9">
        <v>0.45</v>
      </c>
      <c r="G7" s="3">
        <f t="shared" si="1"/>
        <v>1.8962999999999999</v>
      </c>
      <c r="H7" s="28">
        <f t="shared" si="2"/>
        <v>2.709</v>
      </c>
      <c r="I7" s="30"/>
      <c r="M7" s="33"/>
    </row>
    <row r="8" spans="1:13" ht="15.75">
      <c r="A8" s="4" t="s">
        <v>45</v>
      </c>
      <c r="B8" s="10">
        <f t="shared" si="0"/>
        <v>4.2139999999999995</v>
      </c>
      <c r="C8" s="4">
        <v>1.4</v>
      </c>
      <c r="D8" s="4">
        <v>0.7</v>
      </c>
      <c r="E8" s="11">
        <v>6.02</v>
      </c>
      <c r="F8" s="9">
        <v>0.45</v>
      </c>
      <c r="G8" s="3">
        <f t="shared" si="1"/>
        <v>1.8962999999999999</v>
      </c>
      <c r="H8" s="28">
        <f t="shared" si="2"/>
        <v>2.709</v>
      </c>
      <c r="I8" s="30"/>
      <c r="M8" s="33"/>
    </row>
    <row r="9" spans="1:9" ht="15.75">
      <c r="A9" s="4" t="s">
        <v>46</v>
      </c>
      <c r="B9" s="10">
        <f t="shared" si="0"/>
        <v>5.46</v>
      </c>
      <c r="C9" s="4">
        <v>1.4</v>
      </c>
      <c r="D9" s="4">
        <v>0.7</v>
      </c>
      <c r="E9" s="11">
        <v>7.8</v>
      </c>
      <c r="F9" s="9">
        <v>0.091</v>
      </c>
      <c r="G9" s="3">
        <f t="shared" si="1"/>
        <v>0.49685999999999997</v>
      </c>
      <c r="H9" s="28">
        <f t="shared" si="2"/>
        <v>0.7098</v>
      </c>
      <c r="I9" s="30"/>
    </row>
    <row r="10" spans="1:9" ht="15.75">
      <c r="A10" s="4"/>
      <c r="B10" s="10"/>
      <c r="C10" s="4"/>
      <c r="D10" s="4"/>
      <c r="F10" s="9"/>
      <c r="G10" s="3"/>
      <c r="H10" s="28"/>
      <c r="I10" s="30"/>
    </row>
    <row r="11" spans="1:9" ht="15.75">
      <c r="A11" s="4"/>
      <c r="B11" s="4"/>
      <c r="C11" s="4"/>
      <c r="D11" s="4"/>
      <c r="E11" s="35"/>
      <c r="F11" s="9"/>
      <c r="G11" s="9"/>
      <c r="H11" s="28"/>
      <c r="I11" s="30"/>
    </row>
    <row r="12" spans="1:9" ht="15.75">
      <c r="A12" s="23" t="s">
        <v>73</v>
      </c>
      <c r="B12" s="4"/>
      <c r="C12" s="4"/>
      <c r="D12" s="4"/>
      <c r="E12" s="4"/>
      <c r="F12" s="9"/>
      <c r="G12" s="9"/>
      <c r="H12" s="28"/>
      <c r="I12" s="30"/>
    </row>
    <row r="13" spans="1:9" ht="15.75">
      <c r="A13" s="4" t="s">
        <v>39</v>
      </c>
      <c r="B13" s="4"/>
      <c r="C13" s="12"/>
      <c r="D13" s="12"/>
      <c r="E13" s="4">
        <v>55</v>
      </c>
      <c r="F13" s="9">
        <v>0.45</v>
      </c>
      <c r="G13" s="9"/>
      <c r="H13" s="28">
        <f>E13*F13</f>
        <v>24.75</v>
      </c>
      <c r="I13" s="30"/>
    </row>
    <row r="14" spans="1:9" ht="15.75">
      <c r="A14" s="4" t="s">
        <v>23</v>
      </c>
      <c r="B14" s="4"/>
      <c r="C14" s="12"/>
      <c r="D14" s="12"/>
      <c r="E14" s="4">
        <v>55</v>
      </c>
      <c r="F14" s="9">
        <v>0.45</v>
      </c>
      <c r="G14" s="9"/>
      <c r="H14" s="28">
        <f>E14*F14</f>
        <v>24.75</v>
      </c>
      <c r="I14" s="30"/>
    </row>
    <row r="15" spans="1:9" ht="15.75">
      <c r="A15" s="4" t="s">
        <v>24</v>
      </c>
      <c r="B15" s="4"/>
      <c r="C15" s="12"/>
      <c r="D15" s="12"/>
      <c r="E15" s="4">
        <v>35</v>
      </c>
      <c r="F15" s="9">
        <v>0.45</v>
      </c>
      <c r="G15" s="9"/>
      <c r="H15" s="28">
        <f aca="true" t="shared" si="3" ref="H15:H64">E15*F15</f>
        <v>15.75</v>
      </c>
      <c r="I15" s="30"/>
    </row>
    <row r="16" spans="1:9" ht="15.75">
      <c r="A16" s="4" t="s">
        <v>40</v>
      </c>
      <c r="B16" s="4"/>
      <c r="C16" s="4"/>
      <c r="D16" s="4"/>
      <c r="E16" s="4">
        <v>55</v>
      </c>
      <c r="F16" s="9">
        <v>0.45</v>
      </c>
      <c r="G16" s="9"/>
      <c r="H16" s="28">
        <f>E16*F16</f>
        <v>24.75</v>
      </c>
      <c r="I16" s="30"/>
    </row>
    <row r="17" spans="1:9" ht="15.75">
      <c r="A17" s="4" t="s">
        <v>66</v>
      </c>
      <c r="B17" s="6"/>
      <c r="C17" s="4"/>
      <c r="D17" s="4"/>
      <c r="E17" s="4">
        <v>50</v>
      </c>
      <c r="F17" s="9">
        <v>0.45</v>
      </c>
      <c r="G17" s="9"/>
      <c r="H17" s="28">
        <f>E17*F17</f>
        <v>22.5</v>
      </c>
      <c r="I17" s="30"/>
    </row>
    <row r="18" spans="1:9" ht="15.75">
      <c r="A18" s="4" t="s">
        <v>25</v>
      </c>
      <c r="B18" s="6"/>
      <c r="C18" s="4"/>
      <c r="D18" s="4"/>
      <c r="E18" s="4">
        <v>27</v>
      </c>
      <c r="F18" s="9">
        <v>0.45</v>
      </c>
      <c r="G18" s="9"/>
      <c r="H18" s="28">
        <f t="shared" si="3"/>
        <v>12.15</v>
      </c>
      <c r="I18" s="30"/>
    </row>
    <row r="19" spans="1:9" ht="15.75">
      <c r="A19" s="4" t="s">
        <v>67</v>
      </c>
      <c r="B19" s="6"/>
      <c r="C19" s="4"/>
      <c r="D19" s="4"/>
      <c r="E19" s="4">
        <v>50</v>
      </c>
      <c r="F19" s="9">
        <v>0.45</v>
      </c>
      <c r="G19" s="9"/>
      <c r="H19" s="28">
        <f>E19*F19</f>
        <v>22.5</v>
      </c>
      <c r="I19" s="30"/>
    </row>
    <row r="20" spans="1:9" ht="15.75">
      <c r="A20" s="4" t="s">
        <v>26</v>
      </c>
      <c r="B20" s="6"/>
      <c r="C20" s="4"/>
      <c r="D20" s="4"/>
      <c r="E20" s="4">
        <v>26</v>
      </c>
      <c r="F20" s="9">
        <v>0.45</v>
      </c>
      <c r="G20" s="9"/>
      <c r="H20" s="28">
        <f t="shared" si="3"/>
        <v>11.700000000000001</v>
      </c>
      <c r="I20" s="30"/>
    </row>
    <row r="21" spans="1:9" ht="15.75">
      <c r="A21" s="4" t="s">
        <v>27</v>
      </c>
      <c r="B21" s="6"/>
      <c r="C21" s="4"/>
      <c r="D21" s="4"/>
      <c r="E21" s="4">
        <v>9.4</v>
      </c>
      <c r="F21" s="9">
        <v>0.45</v>
      </c>
      <c r="G21" s="9"/>
      <c r="H21" s="28">
        <f t="shared" si="3"/>
        <v>4.23</v>
      </c>
      <c r="I21" s="30"/>
    </row>
    <row r="22" spans="1:9" ht="15.75">
      <c r="A22" s="4" t="s">
        <v>68</v>
      </c>
      <c r="B22" s="4"/>
      <c r="C22" s="4"/>
      <c r="D22" s="4"/>
      <c r="E22" s="4">
        <v>55</v>
      </c>
      <c r="F22" s="9">
        <v>0.45</v>
      </c>
      <c r="G22" s="9"/>
      <c r="H22" s="28">
        <f t="shared" si="3"/>
        <v>24.75</v>
      </c>
      <c r="I22" s="30"/>
    </row>
    <row r="23" spans="1:9" ht="15.75">
      <c r="A23" s="4" t="s">
        <v>19</v>
      </c>
      <c r="B23" s="4"/>
      <c r="C23" s="4"/>
      <c r="D23" s="4"/>
      <c r="E23" s="4">
        <v>30</v>
      </c>
      <c r="F23" s="9">
        <v>0.45</v>
      </c>
      <c r="G23" s="9"/>
      <c r="H23" s="28">
        <f t="shared" si="3"/>
        <v>13.5</v>
      </c>
      <c r="I23" s="30"/>
    </row>
    <row r="24" spans="1:9" ht="15.75">
      <c r="A24" s="4" t="s">
        <v>69</v>
      </c>
      <c r="B24" s="4"/>
      <c r="C24" s="4"/>
      <c r="D24" s="4"/>
      <c r="E24" s="4">
        <v>20</v>
      </c>
      <c r="F24" s="9">
        <v>0.45</v>
      </c>
      <c r="G24" s="9"/>
      <c r="H24" s="28">
        <f t="shared" si="3"/>
        <v>9</v>
      </c>
      <c r="I24" s="30"/>
    </row>
    <row r="25" spans="1:9" ht="15.75">
      <c r="A25" s="4" t="s">
        <v>9</v>
      </c>
      <c r="B25" s="4"/>
      <c r="C25" s="4"/>
      <c r="D25" s="4"/>
      <c r="E25" s="4">
        <v>20</v>
      </c>
      <c r="F25" s="9">
        <v>0.45</v>
      </c>
      <c r="G25" s="9"/>
      <c r="H25" s="28">
        <f t="shared" si="3"/>
        <v>9</v>
      </c>
      <c r="I25" s="30"/>
    </row>
    <row r="26" spans="1:10" ht="15.75">
      <c r="A26" s="12" t="s">
        <v>55</v>
      </c>
      <c r="B26" s="19"/>
      <c r="C26" s="19"/>
      <c r="D26" s="19"/>
      <c r="E26" s="19">
        <v>20</v>
      </c>
      <c r="F26" s="40">
        <v>0.45</v>
      </c>
      <c r="G26" s="9"/>
      <c r="H26" s="29">
        <v>9</v>
      </c>
      <c r="I26" s="30"/>
      <c r="J26"/>
    </row>
    <row r="27" spans="1:10" ht="15.75">
      <c r="A27" s="4" t="s">
        <v>58</v>
      </c>
      <c r="B27" s="13"/>
      <c r="C27" s="13"/>
      <c r="D27" s="11"/>
      <c r="E27" s="11">
        <v>20</v>
      </c>
      <c r="F27" s="9">
        <v>0.45</v>
      </c>
      <c r="G27" s="9"/>
      <c r="H27" s="28">
        <f>E27*F27</f>
        <v>9</v>
      </c>
      <c r="I27" s="30"/>
      <c r="J27" s="14"/>
    </row>
    <row r="28" spans="1:9" ht="15.75">
      <c r="A28" s="4" t="s">
        <v>56</v>
      </c>
      <c r="B28" s="6"/>
      <c r="C28" s="4"/>
      <c r="D28" s="4"/>
      <c r="E28" s="4">
        <v>40</v>
      </c>
      <c r="F28" s="9">
        <v>0.45</v>
      </c>
      <c r="G28" s="9"/>
      <c r="H28" s="28">
        <f t="shared" si="3"/>
        <v>18</v>
      </c>
      <c r="I28" s="30"/>
    </row>
    <row r="29" spans="1:9" ht="15.75">
      <c r="A29" s="4" t="s">
        <v>10</v>
      </c>
      <c r="B29" s="6"/>
      <c r="C29" s="4"/>
      <c r="D29" s="4"/>
      <c r="E29" s="4">
        <v>30</v>
      </c>
      <c r="F29" s="9">
        <v>0.45</v>
      </c>
      <c r="G29" s="9"/>
      <c r="H29" s="28">
        <f t="shared" si="3"/>
        <v>13.5</v>
      </c>
      <c r="I29" s="30"/>
    </row>
    <row r="30" spans="1:9" ht="15.75">
      <c r="A30" s="4" t="s">
        <v>11</v>
      </c>
      <c r="B30" s="6"/>
      <c r="C30" s="4"/>
      <c r="D30" s="4"/>
      <c r="E30" s="4">
        <v>40</v>
      </c>
      <c r="F30" s="9">
        <v>0.6</v>
      </c>
      <c r="G30" s="9"/>
      <c r="H30" s="28">
        <f t="shared" si="3"/>
        <v>24</v>
      </c>
      <c r="I30" s="30"/>
    </row>
    <row r="31" spans="1:9" ht="15.75">
      <c r="A31" s="4" t="s">
        <v>57</v>
      </c>
      <c r="B31" s="6"/>
      <c r="C31" s="4"/>
      <c r="D31" s="4"/>
      <c r="E31" s="4">
        <v>70</v>
      </c>
      <c r="F31" s="9">
        <v>0.6</v>
      </c>
      <c r="G31" s="9"/>
      <c r="H31" s="28">
        <f t="shared" si="3"/>
        <v>42</v>
      </c>
      <c r="I31" s="30"/>
    </row>
    <row r="32" spans="1:9" ht="15.75">
      <c r="A32" s="4" t="s">
        <v>12</v>
      </c>
      <c r="B32" s="6"/>
      <c r="C32" s="4"/>
      <c r="D32" s="4"/>
      <c r="E32" s="4">
        <v>50</v>
      </c>
      <c r="F32" s="9">
        <v>0.45</v>
      </c>
      <c r="G32" s="9"/>
      <c r="H32" s="28">
        <f t="shared" si="3"/>
        <v>22.5</v>
      </c>
      <c r="I32" s="30"/>
    </row>
    <row r="33" spans="1:9" ht="15.75">
      <c r="A33" s="4" t="s">
        <v>64</v>
      </c>
      <c r="B33" s="4"/>
      <c r="C33" s="4"/>
      <c r="D33" s="4"/>
      <c r="E33" s="8">
        <v>20</v>
      </c>
      <c r="F33" s="9">
        <v>0.45</v>
      </c>
      <c r="G33" s="9"/>
      <c r="H33" s="28">
        <f>E33*F33</f>
        <v>9</v>
      </c>
      <c r="I33" s="30"/>
    </row>
    <row r="34" spans="1:9" ht="15.75">
      <c r="A34" s="4" t="s">
        <v>21</v>
      </c>
      <c r="B34" s="4"/>
      <c r="C34" s="4"/>
      <c r="D34" s="4"/>
      <c r="E34" s="8">
        <v>16</v>
      </c>
      <c r="F34" s="9">
        <v>0.091</v>
      </c>
      <c r="G34" s="9"/>
      <c r="H34" s="28">
        <f t="shared" si="3"/>
        <v>1.456</v>
      </c>
      <c r="I34" s="30"/>
    </row>
    <row r="35" spans="1:9" ht="15.75">
      <c r="A35" s="4" t="s">
        <v>13</v>
      </c>
      <c r="B35" s="4"/>
      <c r="C35" s="4"/>
      <c r="D35" s="4"/>
      <c r="E35" s="8">
        <v>43</v>
      </c>
      <c r="F35" s="9">
        <v>0.6</v>
      </c>
      <c r="G35" s="9"/>
      <c r="H35" s="28">
        <f t="shared" si="3"/>
        <v>25.8</v>
      </c>
      <c r="I35" s="30"/>
    </row>
    <row r="36" spans="1:9" ht="15.75">
      <c r="A36" s="4" t="s">
        <v>59</v>
      </c>
      <c r="B36" s="4"/>
      <c r="C36" s="4"/>
      <c r="D36" s="4"/>
      <c r="E36" s="8">
        <v>40</v>
      </c>
      <c r="F36" s="9">
        <v>0.45</v>
      </c>
      <c r="G36" s="9"/>
      <c r="H36" s="28">
        <f t="shared" si="3"/>
        <v>18</v>
      </c>
      <c r="I36" s="30"/>
    </row>
    <row r="37" spans="1:9" ht="15.75">
      <c r="A37" s="4" t="s">
        <v>14</v>
      </c>
      <c r="B37" s="4"/>
      <c r="C37" s="4"/>
      <c r="D37" s="4"/>
      <c r="E37" s="8">
        <v>41</v>
      </c>
      <c r="F37" s="9">
        <v>0.45</v>
      </c>
      <c r="G37" s="9"/>
      <c r="H37" s="28">
        <f t="shared" si="3"/>
        <v>18.45</v>
      </c>
      <c r="I37" s="30"/>
    </row>
    <row r="38" spans="1:9" ht="15.75">
      <c r="A38" s="4" t="s">
        <v>15</v>
      </c>
      <c r="B38" s="4"/>
      <c r="C38" s="4"/>
      <c r="D38" s="4"/>
      <c r="E38" s="8">
        <v>45</v>
      </c>
      <c r="F38" s="9">
        <v>0.45</v>
      </c>
      <c r="G38" s="9"/>
      <c r="H38" s="28">
        <f t="shared" si="3"/>
        <v>20.25</v>
      </c>
      <c r="I38" s="30"/>
    </row>
    <row r="39" spans="1:9" ht="15.75">
      <c r="A39" s="4" t="s">
        <v>16</v>
      </c>
      <c r="B39" s="4"/>
      <c r="C39" s="4"/>
      <c r="D39" s="4"/>
      <c r="E39" s="8">
        <v>55</v>
      </c>
      <c r="F39" s="9">
        <v>0.45</v>
      </c>
      <c r="G39" s="9"/>
      <c r="H39" s="28">
        <f t="shared" si="3"/>
        <v>24.75</v>
      </c>
      <c r="I39" s="30"/>
    </row>
    <row r="40" spans="1:9" ht="15.75">
      <c r="A40" s="4" t="s">
        <v>17</v>
      </c>
      <c r="B40" s="4"/>
      <c r="C40" s="4"/>
      <c r="D40" s="4"/>
      <c r="E40" s="8">
        <v>30</v>
      </c>
      <c r="F40" s="9">
        <v>0.45</v>
      </c>
      <c r="G40" s="9"/>
      <c r="H40" s="28">
        <f t="shared" si="3"/>
        <v>13.5</v>
      </c>
      <c r="I40" s="30"/>
    </row>
    <row r="41" spans="1:9" ht="15.75">
      <c r="A41" s="4" t="s">
        <v>60</v>
      </c>
      <c r="B41" s="6"/>
      <c r="C41" s="4"/>
      <c r="D41" s="4"/>
      <c r="E41" s="4">
        <v>39</v>
      </c>
      <c r="F41" s="9">
        <v>0.45</v>
      </c>
      <c r="G41" s="9"/>
      <c r="H41" s="28">
        <f>E41*F41</f>
        <v>17.55</v>
      </c>
      <c r="I41" s="30"/>
    </row>
    <row r="42" spans="1:9" ht="15.75">
      <c r="A42" s="4" t="s">
        <v>70</v>
      </c>
      <c r="B42" s="4"/>
      <c r="C42" s="4"/>
      <c r="D42" s="4"/>
      <c r="E42" s="8">
        <v>20</v>
      </c>
      <c r="F42" s="9">
        <v>0.45</v>
      </c>
      <c r="G42" s="9"/>
      <c r="H42" s="28">
        <f t="shared" si="3"/>
        <v>9</v>
      </c>
      <c r="I42" s="30"/>
    </row>
    <row r="43" spans="1:10" ht="15.75">
      <c r="A43" s="4" t="s">
        <v>22</v>
      </c>
      <c r="B43" s="13"/>
      <c r="C43" s="13"/>
      <c r="D43" s="11"/>
      <c r="E43" s="11">
        <v>50</v>
      </c>
      <c r="F43" s="9">
        <v>0.45</v>
      </c>
      <c r="G43" s="9"/>
      <c r="H43" s="28">
        <f>E43*F43</f>
        <v>22.5</v>
      </c>
      <c r="I43" s="30"/>
      <c r="J43" s="14"/>
    </row>
    <row r="44" spans="1:10" ht="15.75">
      <c r="A44" s="4" t="s">
        <v>18</v>
      </c>
      <c r="B44" s="13"/>
      <c r="C44" s="13"/>
      <c r="D44" s="11"/>
      <c r="E44" s="11">
        <v>84</v>
      </c>
      <c r="F44" s="9">
        <v>0.45</v>
      </c>
      <c r="G44" s="9"/>
      <c r="H44" s="28">
        <f t="shared" si="3"/>
        <v>37.800000000000004</v>
      </c>
      <c r="I44" s="30"/>
      <c r="J44" s="14"/>
    </row>
    <row r="45" spans="1:10" ht="15.75">
      <c r="A45" s="4"/>
      <c r="B45" s="13"/>
      <c r="C45" s="13"/>
      <c r="D45" s="11"/>
      <c r="E45" s="11"/>
      <c r="F45" s="9"/>
      <c r="G45" s="9"/>
      <c r="H45" s="28"/>
      <c r="I45" s="30"/>
      <c r="J45" s="14"/>
    </row>
    <row r="46" spans="1:10" ht="15.75">
      <c r="A46" s="23" t="s">
        <v>20</v>
      </c>
      <c r="B46" s="13"/>
      <c r="C46" s="13"/>
      <c r="D46" s="11"/>
      <c r="E46" s="11"/>
      <c r="F46" s="9"/>
      <c r="G46" s="9"/>
      <c r="H46" s="28"/>
      <c r="I46" s="30"/>
      <c r="J46" s="14"/>
    </row>
    <row r="47" spans="1:10" ht="15.75">
      <c r="A47" s="4" t="s">
        <v>5</v>
      </c>
      <c r="B47" s="13"/>
      <c r="C47" s="13"/>
      <c r="D47" s="11"/>
      <c r="E47" s="11">
        <v>40</v>
      </c>
      <c r="F47" s="9">
        <v>0.45</v>
      </c>
      <c r="G47" s="9"/>
      <c r="H47" s="28">
        <f t="shared" si="3"/>
        <v>18</v>
      </c>
      <c r="I47" s="30"/>
      <c r="J47" s="14"/>
    </row>
    <row r="48" spans="1:10" ht="15.75">
      <c r="A48" s="4" t="s">
        <v>6</v>
      </c>
      <c r="B48" s="13"/>
      <c r="C48" s="13"/>
      <c r="D48" s="11"/>
      <c r="E48" s="11">
        <v>34</v>
      </c>
      <c r="F48" s="9">
        <v>0.45</v>
      </c>
      <c r="G48" s="9"/>
      <c r="H48" s="28">
        <f t="shared" si="3"/>
        <v>15.3</v>
      </c>
      <c r="I48" s="30"/>
      <c r="J48" s="14"/>
    </row>
    <row r="49" spans="1:13" s="14" customFormat="1" ht="15.75">
      <c r="A49" s="4" t="s">
        <v>38</v>
      </c>
      <c r="B49" s="6"/>
      <c r="C49" s="4"/>
      <c r="D49" s="4"/>
      <c r="E49" s="4">
        <v>2.95</v>
      </c>
      <c r="F49" s="9">
        <v>0.45</v>
      </c>
      <c r="G49" s="9"/>
      <c r="H49" s="28">
        <f>E49*F49</f>
        <v>1.3275000000000001</v>
      </c>
      <c r="I49" s="30"/>
      <c r="J49" s="5"/>
      <c r="M49" s="34"/>
    </row>
    <row r="50" spans="1:10" ht="15.75">
      <c r="A50" s="4" t="s">
        <v>4</v>
      </c>
      <c r="B50" s="6"/>
      <c r="C50" s="4"/>
      <c r="D50" s="4"/>
      <c r="E50" s="4">
        <v>1.92</v>
      </c>
      <c r="F50" s="9">
        <v>0.45</v>
      </c>
      <c r="G50" s="9"/>
      <c r="H50" s="28">
        <f>E50*F50</f>
        <v>0.864</v>
      </c>
      <c r="I50" s="30"/>
      <c r="J50" s="15"/>
    </row>
    <row r="51" spans="1:9" ht="15.75">
      <c r="A51" s="4" t="s">
        <v>8</v>
      </c>
      <c r="B51" s="4"/>
      <c r="C51" s="4"/>
      <c r="D51" s="4"/>
      <c r="E51" s="4">
        <v>32</v>
      </c>
      <c r="F51" s="9">
        <v>0.45</v>
      </c>
      <c r="G51" s="9"/>
      <c r="H51" s="28">
        <f>E51*F51</f>
        <v>14.4</v>
      </c>
      <c r="I51" s="30"/>
    </row>
    <row r="52" spans="1:10" ht="15.75">
      <c r="A52" s="4" t="s">
        <v>2</v>
      </c>
      <c r="B52" s="13"/>
      <c r="C52" s="13"/>
      <c r="D52" s="11"/>
      <c r="E52" s="11">
        <v>30</v>
      </c>
      <c r="F52" s="9">
        <v>0.45</v>
      </c>
      <c r="G52" s="9"/>
      <c r="H52" s="28">
        <f>E52*F52</f>
        <v>13.5</v>
      </c>
      <c r="I52" s="30"/>
      <c r="J52" s="14"/>
    </row>
    <row r="53" spans="1:10" ht="15.75">
      <c r="A53" s="4" t="s">
        <v>7</v>
      </c>
      <c r="B53" s="13"/>
      <c r="C53" s="13"/>
      <c r="D53" s="11"/>
      <c r="E53" s="11">
        <v>50</v>
      </c>
      <c r="F53" s="9">
        <v>0.45</v>
      </c>
      <c r="G53" s="9"/>
      <c r="H53" s="28">
        <f t="shared" si="3"/>
        <v>22.5</v>
      </c>
      <c r="I53" s="30"/>
      <c r="J53" s="14"/>
    </row>
    <row r="54" spans="1:10" ht="16.5" customHeight="1">
      <c r="A54" s="4" t="s">
        <v>30</v>
      </c>
      <c r="B54" s="6"/>
      <c r="C54" s="4"/>
      <c r="D54" s="4"/>
      <c r="E54" s="4">
        <v>2.8</v>
      </c>
      <c r="F54" s="9">
        <v>0.45</v>
      </c>
      <c r="G54" s="9"/>
      <c r="H54" s="28">
        <f t="shared" si="3"/>
        <v>1.26</v>
      </c>
      <c r="I54" s="30"/>
      <c r="J54" s="15"/>
    </row>
    <row r="55" spans="1:10" ht="15.75">
      <c r="A55" s="4" t="s">
        <v>32</v>
      </c>
      <c r="B55" s="6"/>
      <c r="C55" s="4"/>
      <c r="D55" s="4"/>
      <c r="E55" s="4">
        <v>55</v>
      </c>
      <c r="F55" s="9">
        <v>0.45</v>
      </c>
      <c r="G55" s="9"/>
      <c r="H55" s="28">
        <f t="shared" si="3"/>
        <v>24.75</v>
      </c>
      <c r="I55" s="30"/>
      <c r="J55" s="15"/>
    </row>
    <row r="56" spans="1:10" ht="15.75">
      <c r="A56" s="4" t="s">
        <v>33</v>
      </c>
      <c r="B56" s="6"/>
      <c r="C56" s="4"/>
      <c r="D56" s="4"/>
      <c r="E56" s="4">
        <v>55</v>
      </c>
      <c r="F56" s="9">
        <v>0.45</v>
      </c>
      <c r="G56" s="9"/>
      <c r="H56" s="28">
        <f t="shared" si="3"/>
        <v>24.75</v>
      </c>
      <c r="I56" s="30"/>
      <c r="J56" s="15"/>
    </row>
    <row r="57" spans="1:10" ht="15.75">
      <c r="A57" s="4" t="s">
        <v>34</v>
      </c>
      <c r="B57" s="6"/>
      <c r="C57" s="4"/>
      <c r="D57" s="4"/>
      <c r="E57" s="4">
        <v>85</v>
      </c>
      <c r="F57" s="9">
        <v>0.45</v>
      </c>
      <c r="G57" s="9"/>
      <c r="H57" s="28">
        <f t="shared" si="3"/>
        <v>38.25</v>
      </c>
      <c r="I57" s="30"/>
      <c r="J57" s="15"/>
    </row>
    <row r="58" spans="1:10" ht="15.75">
      <c r="A58" s="4" t="s">
        <v>3</v>
      </c>
      <c r="B58" s="6"/>
      <c r="C58" s="4"/>
      <c r="D58" s="4"/>
      <c r="E58" s="4">
        <v>3</v>
      </c>
      <c r="F58" s="9">
        <v>0.45</v>
      </c>
      <c r="G58" s="9"/>
      <c r="H58" s="28">
        <f>E58*F58</f>
        <v>1.35</v>
      </c>
      <c r="I58" s="30"/>
      <c r="J58" s="15"/>
    </row>
    <row r="59" spans="1:9" ht="15.75">
      <c r="A59" s="4" t="s">
        <v>36</v>
      </c>
      <c r="B59" s="6"/>
      <c r="C59" s="4"/>
      <c r="D59" s="4"/>
      <c r="E59" s="4">
        <v>50</v>
      </c>
      <c r="F59" s="9">
        <v>0.45</v>
      </c>
      <c r="G59" s="9"/>
      <c r="H59" s="28">
        <f t="shared" si="3"/>
        <v>22.5</v>
      </c>
      <c r="I59" s="30"/>
    </row>
    <row r="60" spans="1:10" ht="15.75">
      <c r="A60" s="12" t="s">
        <v>31</v>
      </c>
      <c r="B60" s="19"/>
      <c r="C60" s="19"/>
      <c r="D60" s="19"/>
      <c r="E60" s="20">
        <v>8.6</v>
      </c>
      <c r="F60" s="40">
        <v>0.45</v>
      </c>
      <c r="G60" s="9"/>
      <c r="H60" s="29">
        <v>3.87</v>
      </c>
      <c r="I60" s="30"/>
      <c r="J60"/>
    </row>
    <row r="61" spans="1:9" ht="15.75">
      <c r="A61" s="4" t="s">
        <v>35</v>
      </c>
      <c r="B61" s="6"/>
      <c r="C61" s="4"/>
      <c r="D61" s="4"/>
      <c r="E61" s="4">
        <v>2.32</v>
      </c>
      <c r="F61" s="9">
        <v>0.45</v>
      </c>
      <c r="G61" s="9"/>
      <c r="H61" s="28">
        <f t="shared" si="3"/>
        <v>1.044</v>
      </c>
      <c r="I61" s="30"/>
    </row>
    <row r="62" spans="1:9" ht="15.75">
      <c r="A62" s="4" t="s">
        <v>0</v>
      </c>
      <c r="B62" s="6"/>
      <c r="C62" s="4"/>
      <c r="D62" s="4"/>
      <c r="E62" s="4">
        <v>25</v>
      </c>
      <c r="F62" s="9">
        <v>0.45</v>
      </c>
      <c r="G62" s="9"/>
      <c r="H62" s="28">
        <f t="shared" si="3"/>
        <v>11.25</v>
      </c>
      <c r="I62" s="30"/>
    </row>
    <row r="63" spans="1:9" ht="15.75">
      <c r="A63" s="4" t="s">
        <v>37</v>
      </c>
      <c r="B63" s="6"/>
      <c r="C63" s="4"/>
      <c r="D63" s="4"/>
      <c r="E63" s="4">
        <v>36.8</v>
      </c>
      <c r="F63" s="9">
        <v>0.45</v>
      </c>
      <c r="G63" s="9"/>
      <c r="H63" s="28">
        <f t="shared" si="3"/>
        <v>16.56</v>
      </c>
      <c r="I63" s="30"/>
    </row>
    <row r="64" spans="1:13" s="14" customFormat="1" ht="15.75">
      <c r="A64" s="4" t="s">
        <v>1</v>
      </c>
      <c r="B64" s="6"/>
      <c r="C64" s="4"/>
      <c r="D64" s="4"/>
      <c r="E64" s="4">
        <v>50</v>
      </c>
      <c r="F64" s="9">
        <v>0.45</v>
      </c>
      <c r="G64" s="9"/>
      <c r="H64" s="28">
        <f t="shared" si="3"/>
        <v>22.5</v>
      </c>
      <c r="I64" s="30"/>
      <c r="J64" s="5"/>
      <c r="M64" s="34"/>
    </row>
    <row r="66" spans="1:9" ht="28.5" customHeight="1">
      <c r="A66" s="36" t="s">
        <v>74</v>
      </c>
      <c r="B66" s="37"/>
      <c r="C66" s="37"/>
      <c r="D66" s="37"/>
      <c r="E66" s="37"/>
      <c r="F66" s="37"/>
      <c r="G66" s="37"/>
      <c r="H66" s="37"/>
      <c r="I66" s="25"/>
    </row>
    <row r="68" spans="1:13" s="14" customFormat="1" ht="15.75">
      <c r="A68" s="16"/>
      <c r="B68" s="16"/>
      <c r="C68" s="16"/>
      <c r="D68" s="1"/>
      <c r="E68" s="1"/>
      <c r="F68" s="2"/>
      <c r="G68" s="2"/>
      <c r="H68" s="26"/>
      <c r="I68" s="26"/>
      <c r="J68" s="5"/>
      <c r="M68" s="34"/>
    </row>
    <row r="69" spans="1:9" ht="45" customHeight="1">
      <c r="A69" s="38" t="s">
        <v>65</v>
      </c>
      <c r="B69" s="39"/>
      <c r="C69" s="39"/>
      <c r="D69" s="39"/>
      <c r="E69" s="39"/>
      <c r="F69" s="39"/>
      <c r="G69" s="39"/>
      <c r="H69" s="39"/>
      <c r="I69" s="24"/>
    </row>
    <row r="70" spans="1:3" ht="15.75">
      <c r="A70" s="17" t="s">
        <v>47</v>
      </c>
      <c r="B70" s="17"/>
      <c r="C70" s="17"/>
    </row>
    <row r="71" spans="1:3" ht="15.75">
      <c r="A71" s="17" t="s">
        <v>71</v>
      </c>
      <c r="B71" s="5"/>
      <c r="C71" s="5"/>
    </row>
    <row r="72" spans="1:3" ht="15.75">
      <c r="A72" s="17" t="s">
        <v>72</v>
      </c>
      <c r="B72" s="17"/>
      <c r="C72" s="5"/>
    </row>
    <row r="73" spans="1:3" ht="15.75">
      <c r="A73" s="17" t="s">
        <v>54</v>
      </c>
      <c r="B73" s="17"/>
      <c r="C73" s="17"/>
    </row>
    <row r="74" spans="1:3" ht="15.75">
      <c r="A74" s="17" t="s">
        <v>48</v>
      </c>
      <c r="B74" s="5"/>
      <c r="C74" s="5"/>
    </row>
    <row r="75" spans="1:3" ht="15.75">
      <c r="A75" s="17" t="s">
        <v>49</v>
      </c>
      <c r="B75" s="5"/>
      <c r="C75" s="5"/>
    </row>
    <row r="76" spans="1:3" ht="15.75">
      <c r="A76" s="17" t="s">
        <v>50</v>
      </c>
      <c r="B76" s="17"/>
      <c r="C76" s="17"/>
    </row>
    <row r="77" spans="1:3" ht="15.75">
      <c r="A77" s="17" t="s">
        <v>51</v>
      </c>
      <c r="B77" s="17"/>
      <c r="C77" s="5"/>
    </row>
    <row r="78" spans="1:3" ht="15.75">
      <c r="A78" s="17" t="s">
        <v>52</v>
      </c>
      <c r="B78" s="5"/>
      <c r="C78" s="5"/>
    </row>
    <row r="80" ht="15.75">
      <c r="A80" s="18" t="s">
        <v>75</v>
      </c>
    </row>
  </sheetData>
  <sheetProtection/>
  <mergeCells count="2">
    <mergeCell ref="A66:H66"/>
    <mergeCell ref="A69:H69"/>
  </mergeCells>
  <printOptions/>
  <pageMargins left="0.79" right="0.79" top="0.98" bottom="0.98" header="0.51" footer="0.51"/>
  <pageSetup orientation="portrait" paperSize="9" scale="80"/>
  <headerFooter alignWithMargins="0">
    <oddHeader>&amp;L&amp;K000000Njw_Tabelle&amp;R&amp;K000000&amp;G</oddHeader>
    <oddFooter xml:space="preserve">&amp;L&amp;K000000&amp;F&amp;C&amp;K000000BIO AUSTRIA&amp;R&amp;K000000Abteilung Landwirtschaft  Seite 1 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Bio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Jungreithmayr</dc:creator>
  <cp:keywords/>
  <dc:description/>
  <cp:lastModifiedBy>Maria Jungreithmayr</cp:lastModifiedBy>
  <cp:lastPrinted>2018-03-23T11:39:07Z</cp:lastPrinted>
  <dcterms:created xsi:type="dcterms:W3CDTF">2008-05-13T06:30:36Z</dcterms:created>
  <dcterms:modified xsi:type="dcterms:W3CDTF">2018-04-11T12:06:48Z</dcterms:modified>
  <cp:category/>
  <cp:version/>
  <cp:contentType/>
  <cp:contentStatus/>
</cp:coreProperties>
</file>